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G14"/>
  <c r="G15"/>
  <c r="G12"/>
  <c r="G21" l="1"/>
  <c r="G11"/>
  <c r="A11"/>
  <c r="G8"/>
  <c r="G24"/>
  <c r="G23"/>
  <c r="G20" l="1"/>
  <c r="G19"/>
  <c r="G18"/>
  <c r="G17"/>
  <c r="G7"/>
  <c r="G6"/>
  <c r="G5"/>
  <c r="G25" l="1"/>
</calcChain>
</file>

<file path=xl/sharedStrings.xml><?xml version="1.0" encoding="utf-8"?>
<sst xmlns="http://schemas.openxmlformats.org/spreadsheetml/2006/main" count="67" uniqueCount="49">
  <si>
    <t>№</t>
  </si>
  <si>
    <t xml:space="preserve">Наименование </t>
  </si>
  <si>
    <t>Техническая характеристика</t>
  </si>
  <si>
    <t>ед.изм</t>
  </si>
  <si>
    <t>к-во</t>
  </si>
  <si>
    <t>уп</t>
  </si>
  <si>
    <t>МИ</t>
  </si>
  <si>
    <t>Шприцы 2гр №100</t>
  </si>
  <si>
    <t>Шприц  с иглой   инъекц. 3х-комп. стерильный. Специальная конструкция поршня медицинского шприца, позволяющая обламывать его после использования, делает шприцы  непригодными для повторного применения. Игла с трехгранной заточкой, покрытая полидиметилсилоксаном, позволяет сделать инъекцию (в упаковке 100 шт)</t>
  </si>
  <si>
    <t>шт</t>
  </si>
  <si>
    <t>Шприцы 5гр №100</t>
  </si>
  <si>
    <t xml:space="preserve">Мочеприемник одноразовый </t>
  </si>
  <si>
    <t>Очистной  р-р 175 мл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</si>
  <si>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</si>
  <si>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фл</t>
  </si>
  <si>
    <t>Калибровочный №1  р-р 200 мл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</si>
  <si>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</si>
  <si>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>Калибровочный №2  р-р 200 мл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</si>
  <si>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</si>
  <si>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>Раствор промывочный 600мл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</si>
  <si>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</si>
  <si>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Материал СММС для медицинской плазменной, паровой, газовой и  радиационной стерилизации  марки "DGM Steriguard"750х750мм голубой (упаковка №120 шт)</t>
  </si>
  <si>
    <t>Материал СММС для медицинской плазменной, паровой, газовой и  радиационной стерилизации  марки "DGM Steriguard"1200 мм х 1400 мм, голубой (упаковка №50 шт)</t>
  </si>
  <si>
    <t>Набор реагентов Липопротеины высокой плотности</t>
  </si>
  <si>
    <t xml:space="preserve">Состав набора:  Метод: Прямого иммуноингибирования. HDL-Холестериновый реагент 1:Хлорид магния – 100 ммоль/л, Аминоантипирин – 1 ммоль/л.Буфер, рН 7,0±0,1, консервант. HDL-Холестериновый реагент . Пероксидаза хрена (POD) – 4 кЕд.Оксидаза холестерина из Nocardia sp. (PEG-CO) – 1 кЕд/л, Эстераза холестерина из Pseudomonas (PEG-CE) – 1 кЕд/л, N-(2-гидрокси-3-сульфопропил)-3,5-диметоксианалин (HDAOS) – 0.3 г/л, Буфер, рН 7.0±0.1, сурфактант, консервант.Длина волны: 600/700 нм. Длительность анализа: 10 минут. Линейность: 2-150 мг/дл. Фасовка: 1x30 мл реагент R1, 1x10 мл реагент R2 . 1х3 мл калибратор HDL/LDL . Контроли и реагенты одного производителя. </t>
  </si>
  <si>
    <t>набор</t>
  </si>
  <si>
    <t>Набор реагентов Липопротеины низой плотности.</t>
  </si>
  <si>
    <t xml:space="preserve">Метод: Прямого иммуноингибирования, без осаждения, конечная точка. Состав набора: LDL-Холестериновый реагент 1: Хлорид магния – 100 ммоль/л, Аминоантипирин – 1 ммоль/л, Буфер, рН 7,0±0,1, консервант. LDL-Холестериновый реагент 2: Пероксидаза хрена (POD) – 4 кЕд/л, Оксидаза холестерина из Nocardia sp. (PEG-CO) – 1 кЕд/л, Эстераза холестерина из Pseudomonas (PEG-CE) – 1 кЕд/л, N-(2-гидрокси-3-сульфопропил)-3,5-диметоксианалин (HDAOS) – 0.3 г/л, Буфер, рН 7.0±0.1, сурфактант, консервант. Длина волны: 600/700 нм. Длительность анализа: 10 минут. Концентрация HDL в норме: 30-85 мг/дл. Линейность: 2-150 мг/дл. Фасовка: 1x30 мл реагент R1. 1x10 мл реагент R2 . 1х3 мл калибратор HDL/LDL .    Контроли и реагенты одного производителя. </t>
  </si>
  <si>
    <t>Спиртовые салфетки  одноразовые 56мм х65мм   №100</t>
  </si>
  <si>
    <t>Салфетка спиртовая 65×56 мм пропитанная 70% раствором этилового спирта. Упакованы в индивидуальной упаковке типа «сашет» №1/ в групповую упаковку №100 из картона для потребительской тары.</t>
  </si>
  <si>
    <t xml:space="preserve">Мочеприемник стерильный 1000/2000 мл с Завязками, однократного применения  </t>
  </si>
  <si>
    <t>Реагенты на анализатор  ABL800</t>
  </si>
  <si>
    <t>Выделенная сумма, в тенге</t>
  </si>
  <si>
    <t xml:space="preserve">                                                                                                                                                                                  Приобретение медицинских изделий и реагентов     </t>
  </si>
  <si>
    <t xml:space="preserve">цена закуп </t>
  </si>
  <si>
    <t>Итого:</t>
  </si>
  <si>
    <t>Измеритель артериального давления</t>
  </si>
  <si>
    <t>Прибор для измерения артериального давления  50х14см  модель BL-ASM-1, со стетоскопом.</t>
  </si>
  <si>
    <t xml:space="preserve">Высокочастотные электрохирургические инструменты по ШГИД.942416.001ТУ. Кабель для подключения нейтральных электродов. Аппаратная часть - разъем типа Valleylab, длина кабеля 2,7 м.
</t>
  </si>
  <si>
    <t>Загубник для эндоскопии стерильный (загубник для трубок)</t>
  </si>
  <si>
    <t>Щетка гигиеническая (для эндоскопа)</t>
  </si>
  <si>
    <t>Щетка универсальная для очистки канала эндоскопических инстрементов диаметром 2.0, 2.8, 3.7, мм и длиной 2092 мм</t>
  </si>
  <si>
    <t xml:space="preserve">Технические данные:
Источники излучения: 2 шт.
Производительность: 180 (225) м3 /час* Потребляемая мощность: 190 ВтГабариты: 110х80х950 мм   Масса, не более: 3 кг </t>
  </si>
  <si>
    <t xml:space="preserve">Самплер самозаполняющийся полипропиленовый с гепаринизированным диском объемом 1,5 мл (артериальные, без иглы, 1 коробка 100 штук) </t>
  </si>
  <si>
    <t xml:space="preserve">Шприц самозаполняющийся полипропиленовый с гепаринизированным диском (60 МЕ сухого гепарина, сбалансированного по электролитам, нанесенного на целлюлозные волокна). Используется для определения pH, газов крови, параметров оксиметрии, электролитов и метаболитов в пробе артериальной крови. Рассчитан на аспирацию проб объемом 0,3-1,5 мл. Поставляется в комплекте с колпачком TIPCAP. Колпачок TIPCAP надежно крепится к кончику шприца, что снижает риск утечки крови. Воздушные каналы колпачка TIPCAP </t>
  </si>
  <si>
    <t>предотвращают попадание воздуха при его надевании, обеспечивая герметичность пробы.</t>
  </si>
  <si>
    <t>Облучатель бактерицидный с лампами низкого давления настенно_x0002_потолочный ОБНП 2(2*30-01) с В комплекте с лампой</t>
  </si>
  <si>
    <t>Приложение №1 к объявлению №24 от  27.07.2022г</t>
  </si>
  <si>
    <t xml:space="preserve">Реагенты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</si>
</sst>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43" fontId="14" fillId="0" borderId="1" xfId="1" applyFont="1" applyBorder="1"/>
    <xf numFmtId="0" fontId="1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90" zoomScaleSheetLayoutView="90" workbookViewId="0">
      <selection activeCell="J21" sqref="J21"/>
    </sheetView>
  </sheetViews>
  <sheetFormatPr defaultRowHeight="15"/>
  <cols>
    <col min="1" max="1" width="4.7109375" customWidth="1"/>
    <col min="2" max="2" width="33.85546875" customWidth="1"/>
    <col min="3" max="3" width="66.140625" customWidth="1"/>
    <col min="4" max="4" width="11.85546875" customWidth="1"/>
    <col min="5" max="5" width="9.42578125" customWidth="1"/>
    <col min="6" max="6" width="12" customWidth="1"/>
    <col min="7" max="7" width="17.42578125" customWidth="1"/>
  </cols>
  <sheetData>
    <row r="1" spans="1:7" ht="42" customHeight="1">
      <c r="A1" s="67" t="s">
        <v>47</v>
      </c>
      <c r="B1" s="68"/>
      <c r="C1" s="68"/>
      <c r="D1" s="68"/>
      <c r="E1" s="68"/>
      <c r="F1" s="68"/>
      <c r="G1" s="69"/>
    </row>
    <row r="2" spans="1:7" ht="40.5" customHeight="1">
      <c r="A2" s="64" t="s">
        <v>33</v>
      </c>
      <c r="B2" s="65"/>
      <c r="C2" s="65"/>
      <c r="D2" s="65"/>
      <c r="E2" s="65"/>
      <c r="F2" s="65"/>
      <c r="G2" s="66"/>
    </row>
    <row r="3" spans="1:7" ht="60.7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34</v>
      </c>
      <c r="G3" s="2" t="s">
        <v>32</v>
      </c>
    </row>
    <row r="4" spans="1:7" ht="15.75">
      <c r="A4" s="4"/>
      <c r="B4" s="5" t="s">
        <v>6</v>
      </c>
      <c r="C4" s="4"/>
      <c r="D4" s="4"/>
      <c r="E4" s="4"/>
      <c r="F4" s="4"/>
      <c r="G4" s="4"/>
    </row>
    <row r="5" spans="1:7" ht="68.25" customHeight="1">
      <c r="A5" s="35">
        <v>1</v>
      </c>
      <c r="B5" s="36" t="s">
        <v>7</v>
      </c>
      <c r="C5" s="37" t="s">
        <v>8</v>
      </c>
      <c r="D5" s="38" t="s">
        <v>9</v>
      </c>
      <c r="E5" s="39">
        <v>12000</v>
      </c>
      <c r="F5" s="35">
        <v>15.84</v>
      </c>
      <c r="G5" s="35">
        <f>E5*F5</f>
        <v>190080</v>
      </c>
    </row>
    <row r="6" spans="1:7" ht="67.5" customHeight="1">
      <c r="A6" s="38">
        <v>2</v>
      </c>
      <c r="B6" s="40" t="s">
        <v>10</v>
      </c>
      <c r="C6" s="37" t="s">
        <v>8</v>
      </c>
      <c r="D6" s="38" t="s">
        <v>9</v>
      </c>
      <c r="E6" s="39">
        <v>14700</v>
      </c>
      <c r="F6" s="41">
        <v>15.69</v>
      </c>
      <c r="G6" s="35">
        <f>E6*F6</f>
        <v>230643</v>
      </c>
    </row>
    <row r="7" spans="1:7" ht="43.5" customHeight="1">
      <c r="A7" s="8">
        <v>3</v>
      </c>
      <c r="B7" s="9" t="s">
        <v>11</v>
      </c>
      <c r="C7" s="10" t="s">
        <v>30</v>
      </c>
      <c r="D7" s="8" t="s">
        <v>9</v>
      </c>
      <c r="E7" s="8">
        <v>200</v>
      </c>
      <c r="F7" s="6">
        <v>260</v>
      </c>
      <c r="G7" s="6">
        <f>E7*F7</f>
        <v>52000</v>
      </c>
    </row>
    <row r="8" spans="1:7" ht="43.5" customHeight="1">
      <c r="A8" s="23">
        <v>4</v>
      </c>
      <c r="B8" s="26" t="s">
        <v>28</v>
      </c>
      <c r="C8" s="26" t="s">
        <v>29</v>
      </c>
      <c r="D8" s="23" t="s">
        <v>5</v>
      </c>
      <c r="E8" s="23">
        <v>180</v>
      </c>
      <c r="F8" s="23">
        <v>700</v>
      </c>
      <c r="G8" s="23">
        <f t="shared" ref="G8" si="0">E8*F8</f>
        <v>126000</v>
      </c>
    </row>
    <row r="9" spans="1:7" ht="78" customHeight="1">
      <c r="A9" s="8">
        <v>5</v>
      </c>
      <c r="B9" s="9" t="s">
        <v>21</v>
      </c>
      <c r="C9" s="9" t="s">
        <v>21</v>
      </c>
      <c r="D9" s="8" t="s">
        <v>5</v>
      </c>
      <c r="E9" s="8">
        <v>1</v>
      </c>
      <c r="F9" s="12">
        <v>60000</v>
      </c>
      <c r="G9" s="12">
        <v>60000</v>
      </c>
    </row>
    <row r="10" spans="1:7" ht="89.25" customHeight="1">
      <c r="A10" s="8">
        <v>6</v>
      </c>
      <c r="B10" s="9" t="s">
        <v>22</v>
      </c>
      <c r="C10" s="9" t="s">
        <v>22</v>
      </c>
      <c r="D10" s="8" t="s">
        <v>5</v>
      </c>
      <c r="E10" s="8">
        <v>2</v>
      </c>
      <c r="F10" s="12">
        <v>125000</v>
      </c>
      <c r="G10" s="12">
        <v>250000</v>
      </c>
    </row>
    <row r="11" spans="1:7" ht="42.75" customHeight="1">
      <c r="A11" s="44">
        <f>A10+1</f>
        <v>7</v>
      </c>
      <c r="B11" s="48" t="s">
        <v>36</v>
      </c>
      <c r="C11" s="49" t="s">
        <v>37</v>
      </c>
      <c r="D11" s="44" t="s">
        <v>9</v>
      </c>
      <c r="E11" s="44">
        <v>5</v>
      </c>
      <c r="F11" s="45">
        <v>5200</v>
      </c>
      <c r="G11" s="45">
        <f t="shared" ref="G11" si="1">E11*F11</f>
        <v>26000</v>
      </c>
    </row>
    <row r="12" spans="1:7" ht="109.5" customHeight="1">
      <c r="A12" s="44">
        <v>8</v>
      </c>
      <c r="B12" s="47" t="s">
        <v>38</v>
      </c>
      <c r="C12" s="47" t="s">
        <v>38</v>
      </c>
      <c r="D12" s="44" t="s">
        <v>9</v>
      </c>
      <c r="E12" s="44">
        <v>3</v>
      </c>
      <c r="F12" s="46">
        <v>52180</v>
      </c>
      <c r="G12" s="46">
        <f>E12*F12</f>
        <v>156540</v>
      </c>
    </row>
    <row r="13" spans="1:7" ht="35.25" customHeight="1">
      <c r="A13" s="15">
        <v>9</v>
      </c>
      <c r="B13" s="18" t="s">
        <v>39</v>
      </c>
      <c r="C13" s="50" t="s">
        <v>45</v>
      </c>
      <c r="D13" s="8" t="s">
        <v>9</v>
      </c>
      <c r="E13" s="8">
        <v>2</v>
      </c>
      <c r="F13" s="13">
        <v>1970</v>
      </c>
      <c r="G13" s="17">
        <f>E13*F13</f>
        <v>3940</v>
      </c>
    </row>
    <row r="14" spans="1:7" ht="36.75" customHeight="1">
      <c r="A14" s="15">
        <v>10</v>
      </c>
      <c r="B14" s="18" t="s">
        <v>40</v>
      </c>
      <c r="C14" s="19" t="s">
        <v>41</v>
      </c>
      <c r="D14" s="8" t="s">
        <v>9</v>
      </c>
      <c r="E14" s="8">
        <v>2</v>
      </c>
      <c r="F14" s="13">
        <v>3500</v>
      </c>
      <c r="G14" s="17">
        <f>E14*F14</f>
        <v>7000</v>
      </c>
    </row>
    <row r="15" spans="1:7" ht="75" customHeight="1">
      <c r="A15" s="54">
        <v>11</v>
      </c>
      <c r="B15" s="55" t="s">
        <v>46</v>
      </c>
      <c r="C15" s="56" t="s">
        <v>42</v>
      </c>
      <c r="D15" s="57" t="s">
        <v>9</v>
      </c>
      <c r="E15" s="57">
        <v>3</v>
      </c>
      <c r="F15" s="14">
        <v>34522</v>
      </c>
      <c r="G15" s="58">
        <f>E15*F15</f>
        <v>103566</v>
      </c>
    </row>
    <row r="16" spans="1:7" ht="42" customHeight="1">
      <c r="A16" s="8"/>
      <c r="B16" s="51" t="s">
        <v>31</v>
      </c>
      <c r="C16" s="10"/>
      <c r="D16" s="8"/>
      <c r="E16" s="8"/>
      <c r="F16" s="6"/>
      <c r="G16" s="6"/>
    </row>
    <row r="17" spans="1:7" ht="52.5" customHeight="1">
      <c r="A17" s="15">
        <v>12</v>
      </c>
      <c r="B17" s="63" t="s">
        <v>12</v>
      </c>
      <c r="C17" s="16" t="s">
        <v>13</v>
      </c>
      <c r="D17" s="8" t="s">
        <v>14</v>
      </c>
      <c r="E17" s="8">
        <v>2</v>
      </c>
      <c r="F17" s="12">
        <v>99500</v>
      </c>
      <c r="G17" s="6">
        <f>E17*F17</f>
        <v>199000</v>
      </c>
    </row>
    <row r="18" spans="1:7" ht="70.5" customHeight="1">
      <c r="A18" s="15">
        <v>13</v>
      </c>
      <c r="B18" s="9" t="s">
        <v>15</v>
      </c>
      <c r="C18" s="16" t="s">
        <v>16</v>
      </c>
      <c r="D18" s="8" t="s">
        <v>14</v>
      </c>
      <c r="E18" s="8">
        <v>2</v>
      </c>
      <c r="F18" s="52">
        <v>108700</v>
      </c>
      <c r="G18" s="45">
        <f>E18*F18</f>
        <v>217400</v>
      </c>
    </row>
    <row r="19" spans="1:7" ht="70.5" customHeight="1">
      <c r="A19" s="15">
        <v>14</v>
      </c>
      <c r="B19" s="9" t="s">
        <v>17</v>
      </c>
      <c r="C19" s="16" t="s">
        <v>18</v>
      </c>
      <c r="D19" s="8" t="s">
        <v>14</v>
      </c>
      <c r="E19" s="8">
        <v>2</v>
      </c>
      <c r="F19" s="52">
        <v>108700</v>
      </c>
      <c r="G19" s="53">
        <f>E19*F19</f>
        <v>217400</v>
      </c>
    </row>
    <row r="20" spans="1:7" ht="70.5" customHeight="1">
      <c r="A20" s="15">
        <v>15</v>
      </c>
      <c r="B20" s="9" t="s">
        <v>19</v>
      </c>
      <c r="C20" s="18" t="s">
        <v>20</v>
      </c>
      <c r="D20" s="8" t="s">
        <v>14</v>
      </c>
      <c r="E20" s="8">
        <v>2</v>
      </c>
      <c r="F20" s="52">
        <v>85700</v>
      </c>
      <c r="G20" s="53">
        <f>E20*F20</f>
        <v>171400</v>
      </c>
    </row>
    <row r="21" spans="1:7" ht="135.75" customHeight="1">
      <c r="A21" s="59">
        <v>11</v>
      </c>
      <c r="B21" s="60" t="s">
        <v>43</v>
      </c>
      <c r="C21" s="61" t="s">
        <v>44</v>
      </c>
      <c r="D21" s="62" t="s">
        <v>5</v>
      </c>
      <c r="E21" s="62">
        <v>20</v>
      </c>
      <c r="F21" s="24">
        <v>59700</v>
      </c>
      <c r="G21" s="25">
        <f>E21*F21</f>
        <v>1194000</v>
      </c>
    </row>
    <row r="22" spans="1:7" ht="15.75">
      <c r="A22" s="27"/>
      <c r="B22" s="30" t="s">
        <v>48</v>
      </c>
      <c r="C22" s="28"/>
      <c r="D22" s="29"/>
      <c r="E22" s="29"/>
      <c r="F22" s="31"/>
      <c r="G22" s="32"/>
    </row>
    <row r="23" spans="1:7" ht="108">
      <c r="A23" s="8">
        <v>16</v>
      </c>
      <c r="B23" s="33" t="s">
        <v>23</v>
      </c>
      <c r="C23" s="34" t="s">
        <v>24</v>
      </c>
      <c r="D23" s="8" t="s">
        <v>25</v>
      </c>
      <c r="E23" s="8">
        <v>10</v>
      </c>
      <c r="F23" s="13">
        <v>67600</v>
      </c>
      <c r="G23" s="17">
        <f>E23*F23</f>
        <v>676000</v>
      </c>
    </row>
    <row r="24" spans="1:7" ht="142.5" customHeight="1" thickBot="1">
      <c r="A24" s="20">
        <v>17</v>
      </c>
      <c r="B24" s="21" t="s">
        <v>26</v>
      </c>
      <c r="C24" s="22" t="s">
        <v>27</v>
      </c>
      <c r="D24" s="11" t="s">
        <v>25</v>
      </c>
      <c r="E24" s="11">
        <v>10</v>
      </c>
      <c r="F24" s="24">
        <v>90800</v>
      </c>
      <c r="G24" s="25">
        <f>E24*F24</f>
        <v>908000</v>
      </c>
    </row>
    <row r="25" spans="1:7" ht="15.75">
      <c r="A25" s="7"/>
      <c r="B25" s="43" t="s">
        <v>35</v>
      </c>
      <c r="C25" s="7"/>
      <c r="D25" s="7"/>
      <c r="E25" s="7"/>
      <c r="F25" s="7"/>
      <c r="G25" s="42">
        <f>SUM(G5:G24)</f>
        <v>4788969</v>
      </c>
    </row>
  </sheetData>
  <mergeCells count="2">
    <mergeCell ref="A2:G2"/>
    <mergeCell ref="A1:G1"/>
  </mergeCells>
  <pageMargins left="0.51181102362204722" right="0.15748031496062992" top="0.74803149606299213" bottom="0.4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Кравцова</cp:lastModifiedBy>
  <cp:lastPrinted>2022-07-27T10:29:34Z</cp:lastPrinted>
  <dcterms:created xsi:type="dcterms:W3CDTF">2021-01-19T08:42:18Z</dcterms:created>
  <dcterms:modified xsi:type="dcterms:W3CDTF">2022-07-27T10:51:04Z</dcterms:modified>
</cp:coreProperties>
</file>