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00" windowHeight="76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G6"/>
  <c r="G5"/>
  <c r="G9"/>
  <c r="G8"/>
  <c r="A3" i="2" l="1"/>
  <c r="A4" s="1"/>
  <c r="A5" s="1"/>
  <c r="A6" s="1"/>
</calcChain>
</file>

<file path=xl/sharedStrings.xml><?xml version="1.0" encoding="utf-8"?>
<sst xmlns="http://schemas.openxmlformats.org/spreadsheetml/2006/main" count="37" uniqueCount="30">
  <si>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</si>
  <si>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</si>
  <si>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</si>
  <si>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</si>
  <si>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</si>
  <si>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</si>
  <si>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</si>
  <si>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уп</t>
  </si>
  <si>
    <t>Эритротест -Цоликлон  анти – А  №10</t>
  </si>
  <si>
    <t>Эритротест-Цоликон Анти-А 10 доз 10мл .</t>
  </si>
  <si>
    <t>Эритротест -Цаликлон  анти – В  №10</t>
  </si>
  <si>
    <t>Пластиковый флакон капельница 5 мл. Срок годности 2 года.</t>
  </si>
  <si>
    <t>Эритротест -Цаликлон  анти – АВ  №10</t>
  </si>
  <si>
    <t>Цоликлон Анти-АВ представляет  собой смесь анти-А и  анти -В антител.В состав  реагента входят  стабилизатор и консервант (0,1%азид натрия-NaN3). Пластиковый флакон -капельница емкостью 10 мл .Упаковка картонная коробка по 10 флаконов.</t>
  </si>
  <si>
    <t>Эритротест -Цаликлон  «Д» супер  –  №20</t>
  </si>
  <si>
    <t>В жидкой форме  во флаконах объемом  5 или 10 мл.  Одна капля содержит  0,05-0,1 мл .В качестве  консерванта  применяется  азид натрия  в конечной концентрации 0,1%.</t>
  </si>
  <si>
    <t>Техническая спецификация</t>
  </si>
  <si>
    <t xml:space="preserve">Приобретение медицинских изделий и лекарственных средств    </t>
  </si>
  <si>
    <t>Раствор желатина 10%</t>
  </si>
  <si>
    <t>флакон</t>
  </si>
  <si>
    <t>Раствор полиглюкина 33%</t>
  </si>
  <si>
    <t>Раствор полиглюкина 33% , флакон 10 мл</t>
  </si>
  <si>
    <t>Раствор желатина 10% , флакон 10 мл.</t>
  </si>
  <si>
    <t>ЛС</t>
  </si>
  <si>
    <t>МИ</t>
  </si>
  <si>
    <t>ампул</t>
  </si>
  <si>
    <t>Норадреналин 8мг, 2 мл</t>
  </si>
  <si>
    <t>Добутамин 250 мг, 20 мл</t>
  </si>
  <si>
    <t>Приложение №1 к объявлению №13 от  04.04.2022г.</t>
  </si>
  <si>
    <t>ИТОГО: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</si>
</sst>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horizontal="left"/>
    </xf>
  </cellStyleXfs>
  <cellXfs count="27">
    <xf numFmtId="0" fontId="0" fillId="0" borderId="0" xfId="0"/>
    <xf numFmtId="0" fontId="1" fillId="0" borderId="1" xfId="0" applyFont="1" applyBorder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0" xfId="0" applyFont="1"/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vertical="top"/>
    </xf>
    <xf numFmtId="0" fontId="6" fillId="0" borderId="1" xfId="0" applyFont="1" applyBorder="1"/>
    <xf numFmtId="0" fontId="6" fillId="2" borderId="1" xfId="0" applyFont="1" applyFill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70" zoomScaleNormal="70" workbookViewId="0">
      <selection activeCell="C16" sqref="C16"/>
    </sheetView>
  </sheetViews>
  <sheetFormatPr defaultRowHeight="15"/>
  <cols>
    <col min="1" max="1" width="4.7109375" customWidth="1"/>
    <col min="2" max="2" width="46.42578125" customWidth="1"/>
    <col min="3" max="3" width="100.5703125" customWidth="1"/>
    <col min="4" max="4" width="11.85546875" customWidth="1"/>
    <col min="5" max="5" width="9.42578125" customWidth="1"/>
    <col min="6" max="6" width="12" customWidth="1"/>
    <col min="7" max="7" width="14.140625" customWidth="1"/>
  </cols>
  <sheetData>
    <row r="1" spans="1:7" ht="42" customHeight="1">
      <c r="A1" s="1"/>
      <c r="B1" s="21" t="s">
        <v>28</v>
      </c>
      <c r="C1" s="22"/>
      <c r="D1" s="1"/>
      <c r="E1" s="1"/>
      <c r="F1" s="1"/>
      <c r="G1" s="1"/>
    </row>
    <row r="2" spans="1:7" ht="49.5" customHeight="1">
      <c r="A2" s="23" t="s">
        <v>17</v>
      </c>
      <c r="B2" s="24"/>
      <c r="C2" s="24"/>
      <c r="D2" s="24"/>
      <c r="E2" s="24"/>
      <c r="F2" s="24"/>
      <c r="G2" s="25"/>
    </row>
    <row r="3" spans="1:7" ht="18.75">
      <c r="A3" s="9" t="s">
        <v>0</v>
      </c>
      <c r="B3" s="10" t="s">
        <v>1</v>
      </c>
      <c r="C3" s="10" t="s">
        <v>2</v>
      </c>
      <c r="D3" s="10" t="s">
        <v>3</v>
      </c>
      <c r="E3" s="11" t="s">
        <v>4</v>
      </c>
      <c r="F3" s="9" t="s">
        <v>5</v>
      </c>
      <c r="G3" s="9" t="s">
        <v>6</v>
      </c>
    </row>
    <row r="4" spans="1:7" ht="18.75">
      <c r="A4" s="9"/>
      <c r="B4" s="26" t="s">
        <v>23</v>
      </c>
      <c r="C4" s="10"/>
      <c r="D4" s="10"/>
      <c r="E4" s="11"/>
      <c r="F4" s="9"/>
      <c r="G4" s="9"/>
    </row>
    <row r="5" spans="1:7" ht="18.75">
      <c r="A5" s="9">
        <v>1</v>
      </c>
      <c r="B5" s="18" t="s">
        <v>26</v>
      </c>
      <c r="C5" s="18" t="s">
        <v>26</v>
      </c>
      <c r="D5" s="10" t="s">
        <v>25</v>
      </c>
      <c r="E5" s="19">
        <v>400</v>
      </c>
      <c r="F5" s="20">
        <v>1600</v>
      </c>
      <c r="G5" s="20">
        <f>E5*F5</f>
        <v>640000</v>
      </c>
    </row>
    <row r="6" spans="1:7" ht="18.75">
      <c r="A6" s="9">
        <v>2</v>
      </c>
      <c r="B6" s="18" t="s">
        <v>27</v>
      </c>
      <c r="C6" s="18" t="s">
        <v>27</v>
      </c>
      <c r="D6" s="10" t="s">
        <v>25</v>
      </c>
      <c r="E6" s="19">
        <v>25</v>
      </c>
      <c r="F6" s="20">
        <v>1500</v>
      </c>
      <c r="G6" s="20">
        <f>E6*F6</f>
        <v>37500</v>
      </c>
    </row>
    <row r="7" spans="1:7" ht="18.75">
      <c r="A7" s="9"/>
      <c r="B7" s="26" t="s">
        <v>24</v>
      </c>
      <c r="C7" s="10"/>
      <c r="D7" s="10"/>
      <c r="E7" s="19"/>
      <c r="F7" s="20"/>
      <c r="G7" s="20"/>
    </row>
    <row r="8" spans="1:7" ht="18.75">
      <c r="A8" s="13">
        <v>3</v>
      </c>
      <c r="B8" s="8" t="s">
        <v>18</v>
      </c>
      <c r="C8" s="17" t="s">
        <v>22</v>
      </c>
      <c r="D8" s="8" t="s">
        <v>19</v>
      </c>
      <c r="E8" s="15">
        <v>15</v>
      </c>
      <c r="F8" s="16">
        <v>300</v>
      </c>
      <c r="G8" s="16">
        <f t="shared" ref="G8:G9" si="0">E8*F8</f>
        <v>4500</v>
      </c>
    </row>
    <row r="9" spans="1:7" ht="18.75">
      <c r="A9" s="13">
        <v>4</v>
      </c>
      <c r="B9" s="8" t="s">
        <v>20</v>
      </c>
      <c r="C9" s="17" t="s">
        <v>21</v>
      </c>
      <c r="D9" s="8" t="s">
        <v>19</v>
      </c>
      <c r="E9" s="16">
        <v>15</v>
      </c>
      <c r="F9" s="16">
        <v>300</v>
      </c>
      <c r="G9" s="16">
        <f t="shared" si="0"/>
        <v>4500</v>
      </c>
    </row>
    <row r="10" spans="1:7" ht="18.75">
      <c r="A10" s="14"/>
      <c r="B10" s="14"/>
      <c r="C10" s="14"/>
      <c r="D10" s="14"/>
      <c r="E10" s="14"/>
      <c r="F10" s="14" t="s">
        <v>29</v>
      </c>
      <c r="G10" s="14">
        <f>SUM(G5:G9)</f>
        <v>686500</v>
      </c>
    </row>
    <row r="11" spans="1:7" ht="18.75">
      <c r="A11" s="12"/>
      <c r="B11" s="12"/>
      <c r="C11" s="12"/>
      <c r="D11" s="12"/>
      <c r="E11" s="12"/>
      <c r="F11" s="12"/>
      <c r="G11" s="12"/>
    </row>
    <row r="12" spans="1:7" ht="18.75">
      <c r="A12" s="12"/>
      <c r="B12" s="12"/>
      <c r="C12" s="12"/>
      <c r="D12" s="12"/>
      <c r="E12" s="12"/>
      <c r="F12" s="12"/>
      <c r="G12" s="12"/>
    </row>
  </sheetData>
  <mergeCells count="2">
    <mergeCell ref="B1:C1"/>
    <mergeCell ref="A2:G2"/>
  </mergeCells>
  <pageMargins left="0.51181102362204722" right="0.15748031496062992" top="0.74803149606299213" bottom="0.74803149606299213" header="0.35433070866141736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"/>
  <sheetViews>
    <sheetView view="pageBreakPreview" zoomScale="60" workbookViewId="0">
      <selection activeCell="C10" sqref="C10"/>
    </sheetView>
  </sheetViews>
  <sheetFormatPr defaultRowHeight="15"/>
  <cols>
    <col min="1" max="1" width="5.7109375" customWidth="1"/>
    <col min="2" max="2" width="18.140625" customWidth="1"/>
    <col min="3" max="3" width="80.7109375" customWidth="1"/>
    <col min="4" max="4" width="9.140625" customWidth="1"/>
  </cols>
  <sheetData>
    <row r="2" spans="1:5" ht="21">
      <c r="C2" s="7" t="s">
        <v>16</v>
      </c>
    </row>
    <row r="3" spans="1:5" ht="36.75" customHeight="1">
      <c r="A3" s="3">
        <f t="shared" ref="A3:A6" si="0">A2+1</f>
        <v>1</v>
      </c>
      <c r="B3" s="6" t="s">
        <v>8</v>
      </c>
      <c r="C3" s="4" t="s">
        <v>9</v>
      </c>
      <c r="D3" s="2" t="s">
        <v>7</v>
      </c>
      <c r="E3" s="4">
        <v>5</v>
      </c>
    </row>
    <row r="4" spans="1:5" ht="45.75" customHeight="1">
      <c r="A4" s="3">
        <f t="shared" si="0"/>
        <v>2</v>
      </c>
      <c r="B4" s="6" t="s">
        <v>10</v>
      </c>
      <c r="C4" s="5" t="s">
        <v>11</v>
      </c>
      <c r="D4" s="2" t="s">
        <v>7</v>
      </c>
      <c r="E4" s="4">
        <v>5</v>
      </c>
    </row>
    <row r="5" spans="1:5" ht="44.25" customHeight="1">
      <c r="A5" s="3">
        <f t="shared" si="0"/>
        <v>3</v>
      </c>
      <c r="B5" s="6" t="s">
        <v>12</v>
      </c>
      <c r="C5" s="5" t="s">
        <v>13</v>
      </c>
      <c r="D5" s="2" t="s">
        <v>7</v>
      </c>
      <c r="E5" s="4">
        <v>5</v>
      </c>
    </row>
    <row r="6" spans="1:5" ht="54.75" customHeight="1">
      <c r="A6" s="3">
        <f t="shared" si="0"/>
        <v>4</v>
      </c>
      <c r="B6" s="6" t="s">
        <v>14</v>
      </c>
      <c r="C6" s="5" t="s">
        <v>15</v>
      </c>
      <c r="D6" s="2" t="s">
        <v>7</v>
      </c>
      <c r="E6" s="4">
        <v>5</v>
      </c>
    </row>
  </sheetData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Наталья</cp:lastModifiedBy>
  <cp:lastPrinted>2022-02-23T06:25:16Z</cp:lastPrinted>
  <dcterms:created xsi:type="dcterms:W3CDTF">2021-01-19T08:42:18Z</dcterms:created>
  <dcterms:modified xsi:type="dcterms:W3CDTF">2022-04-04T03:35:54Z</dcterms:modified>
</cp:coreProperties>
</file>