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7712\Desktop\ценовки\Объявление 3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1" i="1" l="1"/>
  <c r="G4" i="1" l="1"/>
  <c r="G5" i="1"/>
  <c r="G6" i="1"/>
  <c r="G7" i="1"/>
  <c r="G8" i="1"/>
  <c r="G9" i="1"/>
  <c r="G10" i="1"/>
  <c r="G12" i="1"/>
  <c r="G13" i="1" l="1"/>
</calcChain>
</file>

<file path=xl/sharedStrings.xml><?xml version="1.0" encoding="utf-8"?>
<sst xmlns="http://schemas.openxmlformats.org/spreadsheetml/2006/main" count="36" uniqueCount="23">
  <si>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</si>
  <si>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</si>
  <si>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</si>
  <si>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</si>
  <si>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</si>
  <si>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</si>
  <si>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</si>
  <si>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Итого</t>
  </si>
  <si>
    <t>Натрия хлорид 10%-200,0 Ster!</t>
  </si>
  <si>
    <t>Новокаин 0,5%-200,0 Ster!</t>
  </si>
  <si>
    <t>Перекись водорода 3%-500,0</t>
  </si>
  <si>
    <t>Перекись водорода 6%-250,0</t>
  </si>
  <si>
    <t>Перекись водорода 27,5%-500,0</t>
  </si>
  <si>
    <t>Раствор  натрия гидрокарбонат р-р 4%-200,0 Ster!</t>
  </si>
  <si>
    <t>Фурацилин 0,02%-500,0 Ster!</t>
  </si>
  <si>
    <t>фл</t>
  </si>
  <si>
    <r>
      <rPr>
        <b/>
        <sz val="16"/>
        <color theme="1"/>
        <rFont val="Times New Roman"/>
        <family val="1"/>
        <charset val="204"/>
      </rPr>
      <t>Приобретение лекарственных средств</t>
    </r>
    <r>
      <rPr>
        <sz val="16"/>
        <color theme="1"/>
        <rFont val="Times New Roman"/>
        <family val="1"/>
        <charset val="204"/>
      </rPr>
      <t xml:space="preserve">                                                         Приложение № 1                                            </t>
    </r>
    <r>
      <rPr>
        <b/>
        <sz val="16"/>
        <color rgb="FFFF0000"/>
        <rFont val="Times New Roman"/>
        <family val="1"/>
        <charset val="204"/>
      </rPr>
      <t xml:space="preserve"> </t>
    </r>
  </si>
  <si>
    <t>внутриаптечного изготовления в стеклянной таре</t>
  </si>
  <si>
    <t xml:space="preserve">Стерофундин </t>
  </si>
  <si>
    <t>500 мл №1</t>
  </si>
  <si>
    <t xml:space="preserve">Папаверина гидрохлорид </t>
  </si>
  <si>
    <t>2 мл №10</t>
  </si>
  <si>
    <t>уп.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</si>
</sst>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Border="1"/>
    <xf numFmtId="0" fontId="2" fillId="0" borderId="2" xfId="0" applyFont="1" applyBorder="1"/>
    <xf numFmtId="0" fontId="1" fillId="0" borderId="0" xfId="0" applyFont="1"/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3" fillId="0" borderId="0" xfId="0" applyFont="1" applyFill="1"/>
    <xf numFmtId="0" fontId="0" fillId="0" borderId="0" xfId="0" applyFill="1"/>
    <xf numFmtId="0" fontId="1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60" zoomScaleNormal="60" workbookViewId="0">
      <selection activeCell="I13" sqref="I13"/>
    </sheetView>
  </sheetViews>
  <sheetFormatPr defaultRowHeight="15" x14ac:dyDescent="0.25"/>
  <cols>
    <col min="1" max="1" width="4.7109375" customWidth="1"/>
    <col min="2" max="2" width="46.42578125" customWidth="1"/>
    <col min="3" max="3" width="34.28515625" customWidth="1"/>
    <col min="5" max="5" width="7.5703125" bestFit="1" customWidth="1"/>
    <col min="6" max="6" width="16.5703125" customWidth="1"/>
    <col min="7" max="7" width="18.140625" customWidth="1"/>
  </cols>
  <sheetData>
    <row r="1" spans="1:8" ht="21" x14ac:dyDescent="0.35">
      <c r="A1" s="3"/>
      <c r="B1" s="3"/>
      <c r="C1" s="3"/>
      <c r="D1" s="3"/>
      <c r="E1" s="3"/>
      <c r="F1" s="3"/>
      <c r="G1" s="3"/>
      <c r="H1" s="4"/>
    </row>
    <row r="2" spans="1:8" ht="21" x14ac:dyDescent="0.35">
      <c r="A2" s="15" t="s">
        <v>16</v>
      </c>
      <c r="B2" s="15"/>
      <c r="C2" s="15"/>
      <c r="D2" s="15"/>
      <c r="E2" s="15"/>
      <c r="F2" s="15"/>
      <c r="G2" s="15"/>
      <c r="H2" s="4"/>
    </row>
    <row r="3" spans="1:8" ht="40.5" x14ac:dyDescent="0.35">
      <c r="A3" s="5" t="s">
        <v>0</v>
      </c>
      <c r="B3" s="6" t="s">
        <v>1</v>
      </c>
      <c r="C3" s="7" t="s">
        <v>2</v>
      </c>
      <c r="D3" s="7" t="s">
        <v>3</v>
      </c>
      <c r="E3" s="8" t="s">
        <v>4</v>
      </c>
      <c r="F3" s="5" t="s">
        <v>5</v>
      </c>
      <c r="G3" s="5" t="s">
        <v>6</v>
      </c>
      <c r="H3" s="4"/>
    </row>
    <row r="4" spans="1:8" ht="61.5" x14ac:dyDescent="0.35">
      <c r="A4" s="1">
        <v>1</v>
      </c>
      <c r="B4" s="1" t="s">
        <v>8</v>
      </c>
      <c r="C4" s="10" t="s">
        <v>17</v>
      </c>
      <c r="D4" s="1" t="s">
        <v>15</v>
      </c>
      <c r="E4" s="1">
        <v>2</v>
      </c>
      <c r="F4" s="1">
        <v>350</v>
      </c>
      <c r="G4" s="1">
        <f t="shared" ref="G4:G12" si="0">E4*F4</f>
        <v>700</v>
      </c>
      <c r="H4" s="4"/>
    </row>
    <row r="5" spans="1:8" ht="61.5" x14ac:dyDescent="0.35">
      <c r="A5" s="1">
        <v>2</v>
      </c>
      <c r="B5" s="1" t="s">
        <v>9</v>
      </c>
      <c r="C5" s="10" t="s">
        <v>17</v>
      </c>
      <c r="D5" s="1" t="s">
        <v>15</v>
      </c>
      <c r="E5" s="1">
        <v>165</v>
      </c>
      <c r="F5" s="1">
        <v>390</v>
      </c>
      <c r="G5" s="1">
        <f t="shared" si="0"/>
        <v>64350</v>
      </c>
      <c r="H5" s="4"/>
    </row>
    <row r="6" spans="1:8" ht="61.5" x14ac:dyDescent="0.35">
      <c r="A6" s="1">
        <v>3</v>
      </c>
      <c r="B6" s="1" t="s">
        <v>10</v>
      </c>
      <c r="C6" s="10" t="s">
        <v>17</v>
      </c>
      <c r="D6" s="1" t="s">
        <v>15</v>
      </c>
      <c r="E6" s="1">
        <v>150</v>
      </c>
      <c r="F6" s="1">
        <v>600</v>
      </c>
      <c r="G6" s="1">
        <f t="shared" si="0"/>
        <v>90000</v>
      </c>
      <c r="H6" s="4"/>
    </row>
    <row r="7" spans="1:8" ht="61.5" x14ac:dyDescent="0.35">
      <c r="A7" s="1">
        <v>5</v>
      </c>
      <c r="B7" s="1" t="s">
        <v>11</v>
      </c>
      <c r="C7" s="10" t="s">
        <v>17</v>
      </c>
      <c r="D7" s="1" t="s">
        <v>15</v>
      </c>
      <c r="E7" s="1">
        <v>150</v>
      </c>
      <c r="F7" s="1">
        <v>420</v>
      </c>
      <c r="G7" s="1">
        <f t="shared" si="0"/>
        <v>63000</v>
      </c>
      <c r="H7" s="4"/>
    </row>
    <row r="8" spans="1:8" ht="61.5" x14ac:dyDescent="0.35">
      <c r="A8" s="1">
        <v>6</v>
      </c>
      <c r="B8" s="1" t="s">
        <v>12</v>
      </c>
      <c r="C8" s="10" t="s">
        <v>17</v>
      </c>
      <c r="D8" s="1" t="s">
        <v>15</v>
      </c>
      <c r="E8" s="1">
        <v>5</v>
      </c>
      <c r="F8" s="1">
        <v>2150</v>
      </c>
      <c r="G8" s="1">
        <f t="shared" si="0"/>
        <v>10750</v>
      </c>
      <c r="H8" s="4"/>
    </row>
    <row r="9" spans="1:8" ht="69" customHeight="1" x14ac:dyDescent="0.35">
      <c r="A9" s="1">
        <v>7</v>
      </c>
      <c r="B9" s="10" t="s">
        <v>13</v>
      </c>
      <c r="C9" s="10" t="s">
        <v>17</v>
      </c>
      <c r="D9" s="1" t="s">
        <v>15</v>
      </c>
      <c r="E9" s="1">
        <v>760</v>
      </c>
      <c r="F9" s="1">
        <v>530</v>
      </c>
      <c r="G9" s="1">
        <f t="shared" si="0"/>
        <v>402800</v>
      </c>
      <c r="H9" s="4"/>
    </row>
    <row r="10" spans="1:8" s="14" customFormat="1" ht="21" x14ac:dyDescent="0.35">
      <c r="A10" s="11">
        <v>8</v>
      </c>
      <c r="B10" s="11" t="s">
        <v>18</v>
      </c>
      <c r="C10" s="12" t="s">
        <v>19</v>
      </c>
      <c r="D10" s="11" t="s">
        <v>15</v>
      </c>
      <c r="E10" s="11">
        <v>2200</v>
      </c>
      <c r="F10" s="11">
        <v>850</v>
      </c>
      <c r="G10" s="11">
        <f t="shared" si="0"/>
        <v>1870000</v>
      </c>
      <c r="H10" s="13"/>
    </row>
    <row r="11" spans="1:8" s="14" customFormat="1" ht="21" x14ac:dyDescent="0.35">
      <c r="A11" s="11">
        <v>9</v>
      </c>
      <c r="B11" s="11" t="s">
        <v>20</v>
      </c>
      <c r="C11" s="12" t="s">
        <v>21</v>
      </c>
      <c r="D11" s="11" t="s">
        <v>22</v>
      </c>
      <c r="E11" s="11">
        <v>250</v>
      </c>
      <c r="F11" s="11">
        <v>420</v>
      </c>
      <c r="G11" s="11">
        <f t="shared" si="0"/>
        <v>105000</v>
      </c>
      <c r="H11" s="13"/>
    </row>
    <row r="12" spans="1:8" ht="61.5" x14ac:dyDescent="0.35">
      <c r="A12" s="1">
        <v>10</v>
      </c>
      <c r="B12" s="1" t="s">
        <v>14</v>
      </c>
      <c r="C12" s="10" t="s">
        <v>17</v>
      </c>
      <c r="D12" s="1" t="s">
        <v>15</v>
      </c>
      <c r="E12" s="1">
        <v>60</v>
      </c>
      <c r="F12" s="1">
        <v>400</v>
      </c>
      <c r="G12" s="1">
        <f t="shared" si="0"/>
        <v>24000</v>
      </c>
      <c r="H12" s="4"/>
    </row>
    <row r="13" spans="1:8" ht="21" x14ac:dyDescent="0.35">
      <c r="A13" s="9"/>
      <c r="B13" s="2" t="s">
        <v>7</v>
      </c>
      <c r="C13" s="9"/>
      <c r="D13" s="9"/>
      <c r="E13" s="9"/>
      <c r="F13" s="9"/>
      <c r="G13" s="2">
        <f>SUM(G4:G12)</f>
        <v>2630600</v>
      </c>
      <c r="H13" s="4"/>
    </row>
    <row r="14" spans="1:8" ht="21" x14ac:dyDescent="0.35">
      <c r="A14" s="4"/>
      <c r="B14" s="4"/>
      <c r="C14" s="4"/>
      <c r="D14" s="4"/>
      <c r="E14" s="4"/>
      <c r="F14" s="4"/>
      <c r="G14" s="4"/>
      <c r="H14" s="4"/>
    </row>
    <row r="15" spans="1:8" ht="21" x14ac:dyDescent="0.35">
      <c r="A15" s="4"/>
      <c r="B15" s="4"/>
      <c r="C15" s="4"/>
      <c r="D15" s="4"/>
      <c r="E15" s="4"/>
      <c r="F15" s="4"/>
      <c r="G15" s="4"/>
      <c r="H15" s="4"/>
    </row>
  </sheetData>
  <mergeCells count="1">
    <mergeCell ref="A2:G2"/>
  </mergeCells>
  <pageMargins left="0.51181102362204722" right="0.15748031496062992" top="0.74803149606299213" bottom="0.74803149606299213" header="0.35433070866141736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Дана Искендерова</cp:lastModifiedBy>
  <cp:lastPrinted>2021-01-28T09:08:31Z</cp:lastPrinted>
  <dcterms:created xsi:type="dcterms:W3CDTF">2021-01-19T08:42:18Z</dcterms:created>
  <dcterms:modified xsi:type="dcterms:W3CDTF">2021-02-01T09:46:10Z</dcterms:modified>
</cp:coreProperties>
</file>