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\Downloads\"/>
    </mc:Choice>
  </mc:AlternateContent>
  <bookViews>
    <workbookView xWindow="0" yWindow="0" windowWidth="24000" windowHeight="9645"/>
  </bookViews>
  <sheets>
    <sheet name="Лист1" sheetId="1" r:id="rId1"/>
    <sheet name="Лист2" sheetId="2" r:id="rId2"/>
    <sheet name="Лист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G4" i="1"/>
  <c r="G7" i="1" l="1"/>
  <c r="G5" i="1"/>
  <c r="G6" i="1"/>
</calcChain>
</file>

<file path=xl/sharedStrings.xml><?xml version="1.0" encoding="utf-8"?>
<sst xmlns="http://schemas.openxmlformats.org/spreadsheetml/2006/main" count="72" uniqueCount="56">
  <si>
    <t>№</t>
  </si>
  <si>
    <t xml:space="preserve">Наименование </t>
  </si>
  <si>
    <t>Техническая характеристика</t>
  </si>
  <si>
    <t>ед.изм</t>
  </si>
  <si>
    <t>к-во</t>
  </si>
  <si>
    <t>цена</t>
  </si>
  <si>
    <t>сумма</t>
  </si>
  <si>
    <t>шт</t>
  </si>
  <si>
    <t>фл</t>
  </si>
  <si>
    <t>уп</t>
  </si>
  <si>
    <t>Танометр с фонендескопом</t>
  </si>
  <si>
    <t>Гель для УЗИ в конистрах 5 литр</t>
  </si>
  <si>
    <t>конистр</t>
  </si>
  <si>
    <t>Электроды для мониторинга в упаковках 50 шт(Холтер)</t>
  </si>
  <si>
    <t>упак</t>
  </si>
  <si>
    <t>Мочевые катетры Фоллея №14</t>
  </si>
  <si>
    <t>Мочевые катетры Фоллея №16</t>
  </si>
  <si>
    <t>Бинт стерильный 7х14</t>
  </si>
  <si>
    <t>Лоток медицинский почкообразный 30см из нержавеющей стали</t>
  </si>
  <si>
    <t>Воздуховод (одноразовый)</t>
  </si>
  <si>
    <t>Мембраны  для p CO-(в  коробке 4шт)</t>
  </si>
  <si>
    <t>Мембраны  для лактатного электрода в коробке 4 шт</t>
  </si>
  <si>
    <t>Мембраны для глюкозного электрода (в коробке 4 шт)</t>
  </si>
  <si>
    <t>Калибровочный р-р ctHb №4</t>
  </si>
  <si>
    <t>Калибровочный №1 р-р 200мл</t>
  </si>
  <si>
    <t>Калибровочный№2 р-р200мл</t>
  </si>
  <si>
    <t>Раствор промывочный 600мл</t>
  </si>
  <si>
    <t>Балон калибровачный газ №1</t>
  </si>
  <si>
    <t>Балон калибровачный газ №2</t>
  </si>
  <si>
    <t>Воздуховод одноразовый размером 1,2,3,4</t>
  </si>
  <si>
    <t>Стириль.2-х иглы 0,8х38 мм(одноразовые)</t>
  </si>
  <si>
    <t>Объем  200 Применяется для автоматической калибровки в анализаторахABL800. Для диагностики in vitro.Содержит K,Na,Ca,Cl, cGlu,cLac,буфер,рН 7,40, для калибровки рН электрода,электролитного и метоболитного электродов</t>
  </si>
  <si>
    <t>Объем 600мл .Применяется для автоматической промывки измерительной системы  анализаторов ABL800.Для диагностики in vitro.Содержит неорганические  соли ,буфер,антикоагулянт,консервант и ПАВ</t>
  </si>
  <si>
    <t>ЭКГбумага 112х25х12</t>
  </si>
  <si>
    <t>Эбронтил</t>
  </si>
  <si>
    <t>Атропина сульфат</t>
  </si>
  <si>
    <t>5мг/мл №5</t>
  </si>
  <si>
    <t>0,1%-1мл №10</t>
  </si>
  <si>
    <t>итого</t>
  </si>
  <si>
    <t>112х25х12 нар.BTL-08 Shiro Pro,BTL-8MDECG,BTL-08 MT Plus ECG</t>
  </si>
  <si>
    <t>Лоток  почкообразный ЛМП-200(0,3) из не ржавеющей стали  200х120х30мм</t>
  </si>
  <si>
    <t>Преобретение изделий медицинского назначения  и лекарственных средств                        Приложение№1</t>
  </si>
  <si>
    <t>Прибор для измерения артериального давления  50х14см  модель BL-ASM-1, со стетоскопом.</t>
  </si>
  <si>
    <t>Электродная паста(Гель в конистрах) 5л</t>
  </si>
  <si>
    <t>Катетер Фолея 2-х ходовой ,с силиконовым покрытием ,р14F однокркратного применения, стерильный.</t>
  </si>
  <si>
    <t>Катетер Фолея 2-х ходовой ,с силиконовым покрытием, р16FR однократного применения,стерильный.</t>
  </si>
  <si>
    <t>Бинт стерильный,размеры составляют 7х14см .Разрывная способность-не менее 68H. Капиллярность готовных бинтов не менее 6,5см.</t>
  </si>
  <si>
    <t>Игла двухсторонняя размером  21,22Gх38мм однократного применения.</t>
  </si>
  <si>
    <t>Упаковка содержит 4  капсулы мембран из текстильного материала в электролитном рамтворе,содержащем буфер,неорганические соли.Ионоселективны наСО2 ионы.Применяется для работы анализаторов АВL800.</t>
  </si>
  <si>
    <t>Упаковка содержит 4  капсулы мембран из текстильного материала в электролитном рамтворе,содержащем буфер,неорганические соли.Ионоселективны на  лактата.Применяется для работы анализаторов АВL800.</t>
  </si>
  <si>
    <t>Упаковка содержит 4 капсулы  мембран из  текстильного материала в электролитном растворе,содержащем буфер,неорганические соли.Ионоселективны на ионы  глюкозы.Применяется для анализаторовABL800.</t>
  </si>
  <si>
    <t>Применяется для автомачической калибровки системы анализатора ABL700/800 по гемоглобину 1упак=4ампулы по 2мл.</t>
  </si>
  <si>
    <t>Объем  200, Применяется для автоматической калибровки в анализаторахABL800. Для диагностики in vitro.Содержит K,Na,Ca,Cl, ,буфер,рН 6,9, для калибровки рН электрода,электролитного и метоболитного электродов.</t>
  </si>
  <si>
    <t xml:space="preserve"> Газовый баллон ,наполненный прецезионными трехкомпонентными газовыми смесями (19,8%О2 ,5,6%СО2,азот)  предназначенные для калибровки электродов рО2,рСО2 в анализаторах ABL 800.</t>
  </si>
  <si>
    <t>Газовый баллон ,наполненный прецезионным  двухкомпонентными  газовыми  смесями (11,2%СО2,азот ) предназначенные  для калибровки  электордов рО2,рСО2 в анализаторах  ABL800</t>
  </si>
  <si>
    <t>Одноразовые электроды для ЭКГ, холтера ,велоэргометра (на клее-гелевой основе) №50, размером 40х36.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</si>
</sst>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</font>
    <font>
      <b/>
      <sz val="16"/>
      <color theme="1"/>
      <name val="Times New Roman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Fill="1" applyBorder="1"/>
    <xf numFmtId="0" fontId="0" fillId="0" borderId="0" xfId="0" applyFill="1"/>
    <xf numFmtId="0" fontId="2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4" fillId="0" borderId="1" xfId="0" applyFont="1" applyBorder="1"/>
    <xf numFmtId="0" fontId="4" fillId="0" borderId="1" xfId="0" applyFont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topLeftCell="A22" zoomScale="60" zoomScaleNormal="60" workbookViewId="0">
      <selection activeCell="K32" sqref="K32"/>
    </sheetView>
  </sheetViews>
  <sheetFormatPr defaultRowHeight="15" x14ac:dyDescent="0.25"/>
  <cols>
    <col min="1" max="1" width="6.42578125" customWidth="1"/>
    <col min="2" max="2" width="46.42578125" customWidth="1"/>
    <col min="3" max="3" width="47.140625" customWidth="1"/>
    <col min="4" max="4" width="12" customWidth="1"/>
    <col min="5" max="5" width="9.28515625" bestFit="1" customWidth="1"/>
    <col min="6" max="6" width="16.5703125" customWidth="1"/>
    <col min="7" max="7" width="18.140625" customWidth="1"/>
  </cols>
  <sheetData>
    <row r="1" spans="1:8" ht="21" x14ac:dyDescent="0.35">
      <c r="A1" s="2"/>
      <c r="B1" s="2"/>
      <c r="C1" s="2"/>
      <c r="D1" s="2"/>
      <c r="E1" s="2"/>
      <c r="F1" s="2"/>
      <c r="G1" s="2"/>
      <c r="H1" s="1"/>
    </row>
    <row r="2" spans="1:8" ht="21" x14ac:dyDescent="0.35">
      <c r="A2" s="18" t="s">
        <v>41</v>
      </c>
      <c r="B2" s="19"/>
      <c r="C2" s="19"/>
      <c r="D2" s="19"/>
      <c r="E2" s="19"/>
      <c r="F2" s="19"/>
      <c r="G2" s="19"/>
      <c r="H2" s="1"/>
    </row>
    <row r="3" spans="1:8" ht="21" x14ac:dyDescent="0.35">
      <c r="A3" s="3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3" t="s">
        <v>5</v>
      </c>
      <c r="G3" s="3" t="s">
        <v>6</v>
      </c>
      <c r="H3" s="1"/>
    </row>
    <row r="4" spans="1:8" ht="81" x14ac:dyDescent="0.3">
      <c r="A4" s="2">
        <v>1</v>
      </c>
      <c r="B4" s="8" t="s">
        <v>10</v>
      </c>
      <c r="C4" s="6" t="s">
        <v>42</v>
      </c>
      <c r="D4" s="2" t="s">
        <v>7</v>
      </c>
      <c r="E4" s="2">
        <v>15</v>
      </c>
      <c r="F4" s="2">
        <v>4500</v>
      </c>
      <c r="G4" s="2">
        <f>E4*F4</f>
        <v>67500</v>
      </c>
    </row>
    <row r="5" spans="1:8" ht="40.5" x14ac:dyDescent="0.3">
      <c r="A5" s="2">
        <v>2</v>
      </c>
      <c r="B5" s="2" t="s">
        <v>11</v>
      </c>
      <c r="C5" s="6" t="s">
        <v>43</v>
      </c>
      <c r="D5" s="6" t="s">
        <v>12</v>
      </c>
      <c r="E5" s="2">
        <v>5</v>
      </c>
      <c r="F5" s="2">
        <v>2565</v>
      </c>
      <c r="G5" s="2">
        <f t="shared" ref="G5:G7" si="0">E5*F5</f>
        <v>12825</v>
      </c>
    </row>
    <row r="6" spans="1:8" ht="81" x14ac:dyDescent="0.3">
      <c r="A6" s="2">
        <v>3</v>
      </c>
      <c r="B6" s="7" t="s">
        <v>13</v>
      </c>
      <c r="C6" s="6" t="s">
        <v>55</v>
      </c>
      <c r="D6" s="2" t="s">
        <v>14</v>
      </c>
      <c r="E6" s="2">
        <v>60</v>
      </c>
      <c r="F6" s="2">
        <v>80</v>
      </c>
      <c r="G6" s="2">
        <f t="shared" si="0"/>
        <v>4800</v>
      </c>
    </row>
    <row r="7" spans="1:8" ht="81" x14ac:dyDescent="0.3">
      <c r="A7" s="2">
        <v>4</v>
      </c>
      <c r="B7" s="8" t="s">
        <v>15</v>
      </c>
      <c r="C7" s="6" t="s">
        <v>44</v>
      </c>
      <c r="D7" s="2" t="s">
        <v>7</v>
      </c>
      <c r="E7" s="2">
        <v>25</v>
      </c>
      <c r="F7" s="2">
        <v>255</v>
      </c>
      <c r="G7" s="2">
        <f t="shared" si="0"/>
        <v>6375</v>
      </c>
    </row>
    <row r="8" spans="1:8" ht="81" x14ac:dyDescent="0.3">
      <c r="A8" s="2">
        <v>5</v>
      </c>
      <c r="B8" s="8" t="s">
        <v>16</v>
      </c>
      <c r="C8" s="6" t="s">
        <v>45</v>
      </c>
      <c r="D8" s="2" t="s">
        <v>7</v>
      </c>
      <c r="E8" s="2">
        <v>25</v>
      </c>
      <c r="F8" s="2">
        <v>228</v>
      </c>
      <c r="G8" s="2">
        <v>5700</v>
      </c>
    </row>
    <row r="9" spans="1:8" ht="101.25" x14ac:dyDescent="0.3">
      <c r="A9" s="2">
        <v>6</v>
      </c>
      <c r="B9" s="7" t="s">
        <v>17</v>
      </c>
      <c r="C9" s="6" t="s">
        <v>46</v>
      </c>
      <c r="D9" s="2" t="s">
        <v>7</v>
      </c>
      <c r="E9" s="2">
        <v>60</v>
      </c>
      <c r="F9" s="2">
        <v>110</v>
      </c>
      <c r="G9" s="2">
        <v>6600</v>
      </c>
    </row>
    <row r="10" spans="1:8" ht="60.75" x14ac:dyDescent="0.3">
      <c r="A10" s="2">
        <v>7</v>
      </c>
      <c r="B10" s="16" t="s">
        <v>33</v>
      </c>
      <c r="C10" s="6" t="s">
        <v>39</v>
      </c>
      <c r="D10" s="2" t="s">
        <v>7</v>
      </c>
      <c r="E10" s="2">
        <v>250</v>
      </c>
      <c r="F10" s="2">
        <v>420</v>
      </c>
      <c r="G10" s="2">
        <v>105000</v>
      </c>
    </row>
    <row r="11" spans="1:8" ht="60.75" x14ac:dyDescent="0.3">
      <c r="A11" s="2">
        <v>8</v>
      </c>
      <c r="B11" s="6" t="s">
        <v>18</v>
      </c>
      <c r="C11" s="6" t="s">
        <v>40</v>
      </c>
      <c r="D11" s="2" t="s">
        <v>7</v>
      </c>
      <c r="E11" s="2">
        <v>6</v>
      </c>
      <c r="F11" s="2">
        <v>950</v>
      </c>
      <c r="G11" s="2">
        <v>5700</v>
      </c>
    </row>
    <row r="12" spans="1:8" ht="40.5" x14ac:dyDescent="0.3">
      <c r="A12" s="2">
        <v>9</v>
      </c>
      <c r="B12" s="8" t="s">
        <v>19</v>
      </c>
      <c r="C12" s="6" t="s">
        <v>29</v>
      </c>
      <c r="D12" s="2" t="s">
        <v>7</v>
      </c>
      <c r="E12" s="2">
        <v>55</v>
      </c>
      <c r="F12" s="2">
        <v>430</v>
      </c>
      <c r="G12" s="2">
        <v>23650</v>
      </c>
    </row>
    <row r="13" spans="1:8" ht="60.75" x14ac:dyDescent="0.3">
      <c r="A13" s="2">
        <v>10</v>
      </c>
      <c r="B13" s="7" t="s">
        <v>30</v>
      </c>
      <c r="C13" s="6" t="s">
        <v>47</v>
      </c>
      <c r="D13" s="2" t="s">
        <v>7</v>
      </c>
      <c r="E13" s="2">
        <v>2000</v>
      </c>
      <c r="F13" s="2">
        <v>24</v>
      </c>
      <c r="G13" s="2">
        <v>48000</v>
      </c>
    </row>
    <row r="14" spans="1:8" s="10" customFormat="1" ht="162" x14ac:dyDescent="0.3">
      <c r="A14" s="9">
        <v>11</v>
      </c>
      <c r="B14" s="11" t="s">
        <v>20</v>
      </c>
      <c r="C14" s="12" t="s">
        <v>48</v>
      </c>
      <c r="D14" s="9" t="s">
        <v>9</v>
      </c>
      <c r="E14" s="9">
        <v>1</v>
      </c>
      <c r="F14" s="9">
        <v>487410</v>
      </c>
      <c r="G14" s="9">
        <v>487410</v>
      </c>
    </row>
    <row r="15" spans="1:8" s="10" customFormat="1" ht="162" x14ac:dyDescent="0.3">
      <c r="A15" s="9">
        <v>12</v>
      </c>
      <c r="B15" s="11" t="s">
        <v>21</v>
      </c>
      <c r="C15" s="12" t="s">
        <v>49</v>
      </c>
      <c r="D15" s="9" t="s">
        <v>9</v>
      </c>
      <c r="E15" s="9">
        <v>2</v>
      </c>
      <c r="F15" s="9">
        <v>275550</v>
      </c>
      <c r="G15" s="9">
        <v>551100</v>
      </c>
    </row>
    <row r="16" spans="1:8" s="10" customFormat="1" ht="162" x14ac:dyDescent="0.3">
      <c r="A16" s="9">
        <v>13</v>
      </c>
      <c r="B16" s="11" t="s">
        <v>22</v>
      </c>
      <c r="C16" s="12" t="s">
        <v>50</v>
      </c>
      <c r="D16" s="9" t="s">
        <v>9</v>
      </c>
      <c r="E16" s="9">
        <v>2</v>
      </c>
      <c r="F16" s="9">
        <v>275550</v>
      </c>
      <c r="G16" s="9">
        <v>551100</v>
      </c>
    </row>
    <row r="17" spans="1:7" s="10" customFormat="1" ht="81" x14ac:dyDescent="0.3">
      <c r="A17" s="9">
        <v>14</v>
      </c>
      <c r="B17" s="14" t="s">
        <v>23</v>
      </c>
      <c r="C17" s="12" t="s">
        <v>51</v>
      </c>
      <c r="D17" s="9" t="s">
        <v>9</v>
      </c>
      <c r="E17" s="9">
        <v>2</v>
      </c>
      <c r="F17" s="9">
        <v>77330</v>
      </c>
      <c r="G17" s="9">
        <v>154660</v>
      </c>
    </row>
    <row r="18" spans="1:7" s="10" customFormat="1" ht="162" x14ac:dyDescent="0.3">
      <c r="A18" s="9">
        <v>15</v>
      </c>
      <c r="B18" s="14" t="s">
        <v>24</v>
      </c>
      <c r="C18" s="12" t="s">
        <v>31</v>
      </c>
      <c r="D18" s="9" t="s">
        <v>8</v>
      </c>
      <c r="E18" s="9">
        <v>10</v>
      </c>
      <c r="F18" s="9">
        <v>106480</v>
      </c>
      <c r="G18" s="9">
        <v>1064800</v>
      </c>
    </row>
    <row r="19" spans="1:7" s="10" customFormat="1" ht="162" x14ac:dyDescent="0.3">
      <c r="A19" s="9">
        <v>16</v>
      </c>
      <c r="B19" s="14" t="s">
        <v>25</v>
      </c>
      <c r="C19" s="12" t="s">
        <v>52</v>
      </c>
      <c r="D19" s="9" t="s">
        <v>8</v>
      </c>
      <c r="E19" s="9">
        <v>9</v>
      </c>
      <c r="F19" s="9">
        <v>106480</v>
      </c>
      <c r="G19" s="9">
        <v>958320</v>
      </c>
    </row>
    <row r="20" spans="1:7" s="10" customFormat="1" ht="162" x14ac:dyDescent="0.3">
      <c r="A20" s="9">
        <v>17</v>
      </c>
      <c r="B20" s="17" t="s">
        <v>26</v>
      </c>
      <c r="C20" s="12" t="s">
        <v>32</v>
      </c>
      <c r="D20" s="9" t="s">
        <v>8</v>
      </c>
      <c r="E20" s="9">
        <v>40</v>
      </c>
      <c r="F20" s="9">
        <v>84040</v>
      </c>
      <c r="G20" s="9">
        <v>3361600</v>
      </c>
    </row>
    <row r="21" spans="1:7" s="10" customFormat="1" ht="141.75" x14ac:dyDescent="0.3">
      <c r="A21" s="9">
        <v>18</v>
      </c>
      <c r="B21" s="11" t="s">
        <v>27</v>
      </c>
      <c r="C21" s="13" t="s">
        <v>53</v>
      </c>
      <c r="D21" s="9" t="s">
        <v>7</v>
      </c>
      <c r="E21" s="9">
        <v>2</v>
      </c>
      <c r="F21" s="9">
        <v>204000</v>
      </c>
      <c r="G21" s="9">
        <v>408000</v>
      </c>
    </row>
    <row r="22" spans="1:7" s="10" customFormat="1" ht="141.75" x14ac:dyDescent="0.3">
      <c r="A22" s="9">
        <v>19</v>
      </c>
      <c r="B22" s="14" t="s">
        <v>28</v>
      </c>
      <c r="C22" s="12" t="s">
        <v>54</v>
      </c>
      <c r="D22" s="9" t="s">
        <v>7</v>
      </c>
      <c r="E22" s="9">
        <v>2</v>
      </c>
      <c r="F22" s="9">
        <v>204000</v>
      </c>
      <c r="G22" s="9">
        <v>408000</v>
      </c>
    </row>
    <row r="23" spans="1:7" ht="20.25" x14ac:dyDescent="0.3">
      <c r="A23" s="2">
        <v>20</v>
      </c>
      <c r="B23" s="15" t="s">
        <v>34</v>
      </c>
      <c r="C23" s="2" t="s">
        <v>36</v>
      </c>
      <c r="D23" s="2" t="s">
        <v>9</v>
      </c>
      <c r="E23" s="2">
        <v>50</v>
      </c>
      <c r="F23" s="2">
        <v>5614.5</v>
      </c>
      <c r="G23" s="2">
        <v>280725</v>
      </c>
    </row>
    <row r="24" spans="1:7" ht="20.25" x14ac:dyDescent="0.3">
      <c r="A24" s="2">
        <v>21</v>
      </c>
      <c r="B24" s="2" t="s">
        <v>35</v>
      </c>
      <c r="C24" s="2" t="s">
        <v>37</v>
      </c>
      <c r="D24" s="2" t="s">
        <v>9</v>
      </c>
      <c r="E24" s="2">
        <v>20</v>
      </c>
      <c r="F24" s="2">
        <v>455</v>
      </c>
      <c r="G24" s="2">
        <v>9100</v>
      </c>
    </row>
    <row r="25" spans="1:7" ht="20.25" x14ac:dyDescent="0.3">
      <c r="A25" s="2">
        <v>22</v>
      </c>
      <c r="B25" s="2" t="s">
        <v>38</v>
      </c>
      <c r="C25" s="2"/>
      <c r="D25" s="2"/>
      <c r="E25" s="2"/>
      <c r="F25" s="2"/>
      <c r="G25" s="2">
        <f>SUM(G4:G24)</f>
        <v>8520965</v>
      </c>
    </row>
  </sheetData>
  <mergeCells count="1">
    <mergeCell ref="A2:G2"/>
  </mergeCells>
  <pageMargins left="0.51181102362204722" right="0.15748031496062992" top="0.74803149606299213" bottom="0.74803149606299213" header="0.35433070866141736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Кардиология</cp:lastModifiedBy>
  <cp:revision/>
  <dcterms:created xsi:type="dcterms:W3CDTF">2021-01-19T08:42:18Z</dcterms:created>
  <dcterms:modified xsi:type="dcterms:W3CDTF">2021-03-29T10:42:31Z</dcterms:modified>
</cp:coreProperties>
</file>